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<sst xmlns="http://schemas.openxmlformats.org/spreadsheetml/2006/main" count="33" uniqueCount="33">
  <si>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L.p.</t>
  </si>
  <si>
    <t>Zadanie</t>
  </si>
  <si>
    <t>Wykorzystane środki</t>
  </si>
  <si>
    <t xml:space="preserve"> Dofinansowanie profilaktycznej działalności statutowej Rodzinnego Klubu Abstynenta „Przystań Życia” w Gostyninie</t>
  </si>
  <si>
    <t>Wsparcie finansowe profilaktycznej działalności bieżącej poprzez zakup materiałów do zajęć, pokrycia kosztów wyposażenia i eksploatacji pomieszczeń</t>
  </si>
  <si>
    <t>- wyposażenie świetlicy socjoterapeutycznej w Sierakówku</t>
  </si>
  <si>
    <t>- wyposażenie świetlicy socjoterapeutycznej w Sokołowie</t>
  </si>
  <si>
    <t>- wyposażenie świetlicy socjoterapeutycznej w Białotarsku</t>
  </si>
  <si>
    <t>- wyposażenie świetlicy socjoterapeutycznej w Emilianowie</t>
  </si>
  <si>
    <t>- wyposażenie świetlicy socjoterapeutycznej w Teodorowie</t>
  </si>
  <si>
    <t>- wyposażenie świetlicy socjoterapeutycznej w Zwoleniu</t>
  </si>
  <si>
    <t>Prowadzenie akcji informacyjnej poprzez zakup i kolportaż broszur, ulotek i innych materiałów edukacyjnych służących oddziaływaniom profilaktycznym w zakresie alkoholizm
- zakup Vademecum KRPA 2011</t>
  </si>
  <si>
    <t>Wdrażanie programów profilaktycznych</t>
  </si>
  <si>
    <t xml:space="preserve">- uczestnictwo grupy 40 osób w organizowanym przez Pomorską Agencję Imprez Artystycznych w programie z cyklu „Niećpa - nie palę, nie piję, nie ćpam”, impreza odbyła się 19.03.2010 </t>
  </si>
  <si>
    <t>- seminarium szkoleniowo-propagandowe popularyzacji bezpieczeństwa ruchu drogowego p.n. „BEZPIECZNIE- CHCE SIĘ ŻYĆ” oraz profilaktyk przeciwpowodziowej</t>
  </si>
  <si>
    <t xml:space="preserve">- organizacja 31 marca 2010r. w Szkole Podstawowej w Sokołowie V Międzyszkolnego Konkursu Piosenki Dziecięcej </t>
  </si>
  <si>
    <t xml:space="preserve">- organizacja przez Polskie Towarzystwo Zapobiegania Narkomanii programu z cyklu „Niećpa – nie palę, nie piję, nie ćpam”, impreza odbyła się 18.06.2010 </t>
  </si>
  <si>
    <t>- uczestnictwo młodzieży w warsztatach w dniach 21-25 lipca 2010r w ramach ogólnopolskiego V Przystanku PaT „Profilaktyka a Ty”</t>
  </si>
  <si>
    <t>- organizacja przez Polskie Towarzystwo Osób Niepełnosprawnych spektaklu z elementami profilaktyki antyalkoholowej dla dzieci z gminy Gostynin p.n. „Czarodziejska Kraina”  Spektakl odbył się 13.10.2010 w Domu Kultury w Gostyninie – 40 dzieci</t>
  </si>
  <si>
    <t>- organizacja szkolenia na temat przeciwdziałania alkoholizmowi i narkomanii, Łąck 14.02.2011  - 40 osób</t>
  </si>
  <si>
    <t>- organizacja w Zespole Szkoły Podstawowej i Gimnazjum w Sierakówku międzyszkolnego konkursu pt. "Młodość bez nałogów".</t>
  </si>
  <si>
    <t>Pokrycie kosztów opinii wydawanych przez biegłych na zlecenie Gminnej Komisji Profilaktyki i Rozwiązywania Problemów Alkoholowych w przedmiocie uzależnienia od alkoholu, pokrywanie ewentualnych opłat sądowych w tym zakresie</t>
  </si>
  <si>
    <t>Zakup sprzętu w postaci kolumn LDM dla zespołu muzycznego pod kierownictwem Łukasza Flejszera. Zajęcia muzyczne prowadzone są dla młodzieży z terenu gminy Gostynin, w tym także z rodzin ubogich, dysfunkcyjnych i zagrożonych niedostosowaniem społecznym</t>
  </si>
  <si>
    <t xml:space="preserve">Pomoc finansowa dla Wojewódzkiego Samodzielnego Zespołu Publicznych Zakładów Opieki Zdrowotnej im. Prof. Eugeniusz Wilczkowskiego w Gostyninie </t>
  </si>
  <si>
    <t>Wynagrodzenie dla członków Gminnej Komisji Rozwiązywania Problemów Alkoholowych za udział w posiedzeniach. 
odbyło się 8 posiedzeń komisji</t>
  </si>
  <si>
    <t>dofinansowanie działalności Edukacyjnej Oddziału Leczenia Alkoholowych Zespołu Abstynenckich w Gostyninie – Zalesiu</t>
  </si>
  <si>
    <t>Dofinansowanie profilaktycznych i terapeutycznych obozów i kolonii dla dzieci  i młodzieży
wypoczynek letni dla 40 dzieci i młodzieży  w okresie od 03.08.2010 do 14.08.2010 w Białym Dunajcu</t>
  </si>
  <si>
    <t>Sfinansowanie zakupu dla szkół podręczników z przeznaczeniem dla dzieci rekrutujących się z rodzin ubogich</t>
  </si>
  <si>
    <t>Szkolenia członków Komisji Rozwiązywania Problemów Alkoholowych</t>
  </si>
  <si>
    <t>Pomoc finansowa dla Polskiego Towarzystwa Walki z Kalectwem na zakup sprzętu specjalistycznego celem doposażenia pracowni terapeutycznych</t>
  </si>
  <si>
    <t>Zakup wyprawek dla dzieci uczestniczących  w letnich koloniach profilaktycznych</t>
  </si>
  <si>
    <t>Sfinansowani zakupu paczek świątecznych dla dzieci wywodzących się z rodzin dysfunkcyjnych</t>
  </si>
  <si>
    <t xml:space="preserve">Razem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</si>
</sst>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justify" vertical="center" wrapText="1"/>
    </xf>
    <xf numFmtId="165" fontId="4" fillId="0" borderId="2" xfId="0" applyNumberFormat="1" applyFont="1" applyFill="1" applyBorder="1" applyAlignment="1">
      <alignment vertical="center" wrapText="1"/>
    </xf>
    <xf numFmtId="164" fontId="1" fillId="0" borderId="3" xfId="0" applyFont="1" applyBorder="1" applyAlignment="1">
      <alignment horizontal="left" vertical="center" wrapText="1" indent="1"/>
    </xf>
    <xf numFmtId="165" fontId="4" fillId="0" borderId="4" xfId="0" applyNumberFormat="1" applyFont="1" applyFill="1" applyBorder="1" applyAlignment="1">
      <alignment vertical="center" wrapText="1"/>
    </xf>
    <xf numFmtId="164" fontId="1" fillId="0" borderId="5" xfId="0" applyFont="1" applyBorder="1" applyAlignment="1">
      <alignment horizontal="left" vertical="center" wrapText="1" indent="1"/>
    </xf>
    <xf numFmtId="165" fontId="4" fillId="0" borderId="6" xfId="0" applyNumberFormat="1" applyFont="1" applyFill="1" applyBorder="1" applyAlignment="1">
      <alignment vertical="center" wrapText="1"/>
    </xf>
    <xf numFmtId="164" fontId="1" fillId="2" borderId="2" xfId="0" applyFont="1" applyFill="1" applyBorder="1" applyAlignment="1">
      <alignment horizontal="justify" vertical="center" wrapText="1"/>
    </xf>
    <xf numFmtId="164" fontId="1" fillId="0" borderId="4" xfId="0" applyFont="1" applyBorder="1" applyAlignment="1">
      <alignment horizontal="left" vertical="center" wrapText="1" indent="1"/>
    </xf>
    <xf numFmtId="164" fontId="1" fillId="0" borderId="6" xfId="0" applyFont="1" applyBorder="1" applyAlignment="1">
      <alignment horizontal="left" vertical="center" wrapText="1" indent="1"/>
    </xf>
    <xf numFmtId="164" fontId="1" fillId="2" borderId="1" xfId="0" applyFont="1" applyFill="1" applyBorder="1" applyAlignment="1">
      <alignment horizontal="justify" vertical="center" wrapText="1"/>
    </xf>
    <xf numFmtId="164" fontId="1" fillId="0" borderId="5" xfId="0" applyFont="1" applyBorder="1" applyAlignment="1">
      <alignment wrapText="1"/>
    </xf>
    <xf numFmtId="164" fontId="1" fillId="0" borderId="1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4" fontId="4" fillId="0" borderId="0" xfId="0" applyFont="1" applyAlignment="1">
      <alignment vertical="center" wrapText="1"/>
    </xf>
    <xf numFmtId="164" fontId="0" fillId="0" borderId="0" xfId="0" applyFill="1" applyAlignment="1">
      <alignment vertical="center" wrapText="1"/>
    </xf>
    <xf numFmtId="164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2</xdr:col>
      <xdr:colOff>1104900</xdr:colOff>
      <xdr:row>14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95250"/>
          <a:ext cx="5610225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    Załącznik Nr 1
</a:t>
          </a:r>
          <a:r>
            <a:rPr lang="en-US" cap="none" sz="1200" b="0" i="0" u="none" baseline="0">
              <a:latin typeface=""/>
              <a:ea typeface=""/>
              <a:cs typeface=""/>
            </a:rPr>
            <a:t>              
              Do Uchwały
              Nr 42/VI/2011
              Rady Gminy Gostynin
              z dnia 31 marca 2011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Realizacja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Gminnego Programu Profilaktyki i Rozwiązywania Problemów Alkoholowych
 oraz Narkomanii w Gminie Gostynin za 2010r.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 topLeftCell="A37">
      <selection activeCell="F43" sqref="F43"/>
    </sheetView>
  </sheetViews>
  <sheetFormatPr defaultColWidth="12.57421875" defaultRowHeight="12.75"/>
  <cols>
    <col min="1" max="1" width="8.7109375" style="1" customWidth="1"/>
    <col min="2" max="2" width="60.57421875" style="0" customWidth="1"/>
    <col min="3" max="3" width="16.7109375" style="2" customWidth="1"/>
    <col min="4" max="16384" width="11.57421875" style="0" customWidth="1"/>
  </cols>
  <sheetData>
    <row r="1" spans="1:3" s="4" customFormat="1" ht="12.75">
      <c r="A1" s="3"/>
      <c r="C1" s="5"/>
    </row>
    <row r="2" spans="1:3" s="4" customFormat="1" ht="12.75">
      <c r="A2" s="3"/>
      <c r="C2" s="5"/>
    </row>
    <row r="3" spans="1:3" s="4" customFormat="1" ht="12.75">
      <c r="A3" s="3"/>
      <c r="C3" s="5"/>
    </row>
    <row r="4" spans="1:3" s="4" customFormat="1" ht="12.75">
      <c r="A4" s="3"/>
      <c r="C4" s="5"/>
    </row>
    <row r="5" spans="1:3" s="4" customFormat="1" ht="12.75">
      <c r="A5" s="3"/>
      <c r="C5" s="5"/>
    </row>
    <row r="6" spans="1:3" s="4" customFormat="1" ht="12.75">
      <c r="A6" s="3"/>
      <c r="C6" s="5"/>
    </row>
    <row r="7" spans="1:3" s="4" customFormat="1" ht="12.75">
      <c r="A7" s="3"/>
      <c r="C7" s="5"/>
    </row>
    <row r="8" spans="1:3" s="4" customFormat="1" ht="12.75">
      <c r="A8" s="3"/>
      <c r="C8" s="5"/>
    </row>
    <row r="9" spans="1:3" s="4" customFormat="1" ht="12.75">
      <c r="A9" s="3"/>
      <c r="C9" s="5"/>
    </row>
    <row r="10" spans="1:3" s="4" customFormat="1" ht="12.75">
      <c r="A10" s="3"/>
      <c r="C10" s="5"/>
    </row>
    <row r="11" spans="1:3" s="4" customFormat="1" ht="12.75">
      <c r="A11" s="3"/>
      <c r="C11" s="5"/>
    </row>
    <row r="12" spans="1:3" s="4" customFormat="1" ht="12.75">
      <c r="A12" s="3"/>
      <c r="C12" s="5"/>
    </row>
    <row r="13" spans="1:3" s="4" customFormat="1" ht="12.75">
      <c r="A13" s="3"/>
      <c r="C13" s="5"/>
    </row>
    <row r="14" spans="1:3" s="4" customFormat="1" ht="12.75">
      <c r="A14" s="3"/>
      <c r="C14" s="5"/>
    </row>
    <row r="15" spans="1:256" s="9" customFormat="1" ht="29.25">
      <c r="A15" s="6" t="s">
        <v>0</v>
      </c>
      <c r="B15" s="7" t="s">
        <v>1</v>
      </c>
      <c r="C15" s="8" t="s">
        <v>2</v>
      </c>
      <c r="IV15"/>
    </row>
    <row r="16" spans="1:256" s="12" customFormat="1" ht="43.5" customHeight="1">
      <c r="A16" s="6">
        <v>1</v>
      </c>
      <c r="B16" s="10" t="s">
        <v>3</v>
      </c>
      <c r="C16" s="11">
        <v>1108.05</v>
      </c>
      <c r="IV16"/>
    </row>
    <row r="17" spans="1:256" s="12" customFormat="1" ht="56.25" customHeight="1">
      <c r="A17" s="13">
        <v>2</v>
      </c>
      <c r="B17" s="14" t="s">
        <v>4</v>
      </c>
      <c r="C17" s="15"/>
      <c r="IV17"/>
    </row>
    <row r="18" spans="1:256" s="12" customFormat="1" ht="15">
      <c r="A18" s="13"/>
      <c r="B18" s="16" t="s">
        <v>5</v>
      </c>
      <c r="C18" s="17">
        <v>1999.97</v>
      </c>
      <c r="D18"/>
      <c r="IV18"/>
    </row>
    <row r="19" spans="1:256" s="12" customFormat="1" ht="15">
      <c r="A19" s="13"/>
      <c r="B19" s="16" t="s">
        <v>6</v>
      </c>
      <c r="C19" s="17">
        <v>2000</v>
      </c>
      <c r="D19"/>
      <c r="IV19"/>
    </row>
    <row r="20" spans="1:256" s="12" customFormat="1" ht="15">
      <c r="A20" s="13"/>
      <c r="B20" s="16" t="s">
        <v>7</v>
      </c>
      <c r="C20" s="17">
        <v>1939.8</v>
      </c>
      <c r="D20"/>
      <c r="IV20"/>
    </row>
    <row r="21" spans="1:256" s="12" customFormat="1" ht="15">
      <c r="A21" s="13"/>
      <c r="B21" s="16" t="s">
        <v>8</v>
      </c>
      <c r="C21" s="17">
        <v>1999.99</v>
      </c>
      <c r="D21"/>
      <c r="IV21"/>
    </row>
    <row r="22" spans="1:256" s="12" customFormat="1" ht="15">
      <c r="A22" s="13"/>
      <c r="B22" s="16" t="s">
        <v>9</v>
      </c>
      <c r="C22" s="17">
        <v>1999.99</v>
      </c>
      <c r="D22"/>
      <c r="IV22"/>
    </row>
    <row r="23" spans="1:256" s="12" customFormat="1" ht="15">
      <c r="A23" s="13"/>
      <c r="B23" s="18" t="s">
        <v>10</v>
      </c>
      <c r="C23" s="19">
        <v>1999.99</v>
      </c>
      <c r="D23"/>
      <c r="IV23"/>
    </row>
    <row r="24" spans="1:256" s="12" customFormat="1" ht="57.75" customHeight="1">
      <c r="A24" s="6">
        <v>3</v>
      </c>
      <c r="B24" s="10" t="s">
        <v>11</v>
      </c>
      <c r="C24" s="11">
        <f>698+48.7</f>
        <v>746.7</v>
      </c>
      <c r="D24"/>
      <c r="IV24"/>
    </row>
    <row r="25" spans="1:256" s="12" customFormat="1" ht="15">
      <c r="A25" s="6">
        <v>4</v>
      </c>
      <c r="B25" s="20" t="s">
        <v>12</v>
      </c>
      <c r="C25" s="15"/>
      <c r="D25"/>
      <c r="IV25"/>
    </row>
    <row r="26" spans="1:256" s="12" customFormat="1" ht="43.5">
      <c r="A26" s="6"/>
      <c r="B26" s="21" t="s">
        <v>13</v>
      </c>
      <c r="C26" s="17">
        <v>4703.87</v>
      </c>
      <c r="D26"/>
      <c r="IV26"/>
    </row>
    <row r="27" spans="1:256" s="12" customFormat="1" ht="43.5">
      <c r="A27" s="6"/>
      <c r="B27" s="21" t="s">
        <v>14</v>
      </c>
      <c r="C27" s="17">
        <v>1000</v>
      </c>
      <c r="D27"/>
      <c r="IV27"/>
    </row>
    <row r="28" spans="1:256" s="12" customFormat="1" ht="29.25">
      <c r="A28" s="6"/>
      <c r="B28" s="21" t="s">
        <v>15</v>
      </c>
      <c r="C28" s="17">
        <v>1539.47</v>
      </c>
      <c r="D28"/>
      <c r="IV28"/>
    </row>
    <row r="29" spans="1:256" s="12" customFormat="1" ht="43.5">
      <c r="A29" s="6"/>
      <c r="B29" s="21" t="s">
        <v>16</v>
      </c>
      <c r="C29" s="17">
        <v>1284</v>
      </c>
      <c r="D29"/>
      <c r="IV29"/>
    </row>
    <row r="30" spans="1:256" s="12" customFormat="1" ht="43.5">
      <c r="A30" s="6"/>
      <c r="B30" s="21" t="s">
        <v>17</v>
      </c>
      <c r="C30" s="17">
        <v>1950</v>
      </c>
      <c r="D30"/>
      <c r="IV30"/>
    </row>
    <row r="31" spans="1:256" s="12" customFormat="1" ht="57.75">
      <c r="A31" s="6"/>
      <c r="B31" s="21" t="s">
        <v>18</v>
      </c>
      <c r="C31" s="17">
        <v>856</v>
      </c>
      <c r="D31"/>
      <c r="IV31"/>
    </row>
    <row r="32" spans="1:256" s="12" customFormat="1" ht="29.25">
      <c r="A32" s="6"/>
      <c r="B32" s="21" t="s">
        <v>19</v>
      </c>
      <c r="C32" s="17">
        <v>1995.32</v>
      </c>
      <c r="D32"/>
      <c r="IV32"/>
    </row>
    <row r="33" spans="1:256" s="12" customFormat="1" ht="43.5">
      <c r="A33" s="6"/>
      <c r="B33" s="22" t="s">
        <v>20</v>
      </c>
      <c r="C33" s="19">
        <v>1998.78</v>
      </c>
      <c r="D33"/>
      <c r="IV33"/>
    </row>
    <row r="34" spans="1:256" s="12" customFormat="1" ht="69.75" customHeight="1">
      <c r="A34" s="6">
        <v>5</v>
      </c>
      <c r="B34" s="10" t="s">
        <v>21</v>
      </c>
      <c r="C34" s="11">
        <v>6210</v>
      </c>
      <c r="D34"/>
      <c r="IV34"/>
    </row>
    <row r="35" spans="1:256" s="12" customFormat="1" ht="72" customHeight="1">
      <c r="A35" s="6">
        <v>6</v>
      </c>
      <c r="B35" s="10" t="s">
        <v>22</v>
      </c>
      <c r="C35" s="11">
        <v>3150</v>
      </c>
      <c r="D35"/>
      <c r="IV35"/>
    </row>
    <row r="36" spans="1:256" s="12" customFormat="1" ht="43.5">
      <c r="A36" s="6">
        <v>7</v>
      </c>
      <c r="B36" s="23" t="s">
        <v>23</v>
      </c>
      <c r="C36" s="11">
        <v>1000</v>
      </c>
      <c r="D36"/>
      <c r="IV36"/>
    </row>
    <row r="37" spans="1:256" s="12" customFormat="1" ht="43.5" customHeight="1">
      <c r="A37" s="6">
        <v>8</v>
      </c>
      <c r="B37" s="23" t="s">
        <v>24</v>
      </c>
      <c r="C37" s="11">
        <v>4080</v>
      </c>
      <c r="D37"/>
      <c r="IV37"/>
    </row>
    <row r="38" spans="1:256" s="12" customFormat="1" ht="30.75" customHeight="1">
      <c r="A38" s="6">
        <v>9</v>
      </c>
      <c r="B38" s="24" t="s">
        <v>25</v>
      </c>
      <c r="C38" s="11">
        <v>1048.07</v>
      </c>
      <c r="D38"/>
      <c r="IV38"/>
    </row>
    <row r="39" spans="1:256" s="12" customFormat="1" ht="57.75" customHeight="1">
      <c r="A39" s="6">
        <v>10</v>
      </c>
      <c r="B39" s="25" t="s">
        <v>26</v>
      </c>
      <c r="C39" s="11">
        <f>10680+24920</f>
        <v>35600</v>
      </c>
      <c r="D39"/>
      <c r="IV39"/>
    </row>
    <row r="40" spans="1:256" s="12" customFormat="1" ht="29.25">
      <c r="A40" s="6">
        <v>11</v>
      </c>
      <c r="B40" s="25" t="s">
        <v>27</v>
      </c>
      <c r="C40" s="11">
        <v>10000</v>
      </c>
      <c r="D40"/>
      <c r="IV40"/>
    </row>
    <row r="41" spans="1:256" s="12" customFormat="1" ht="29.25">
      <c r="A41" s="6">
        <v>12</v>
      </c>
      <c r="B41" s="25" t="s">
        <v>28</v>
      </c>
      <c r="C41" s="11">
        <v>2424.8</v>
      </c>
      <c r="D41"/>
      <c r="IV41"/>
    </row>
    <row r="42" spans="1:256" s="12" customFormat="1" ht="43.5">
      <c r="A42" s="6">
        <v>13</v>
      </c>
      <c r="B42" s="25" t="s">
        <v>29</v>
      </c>
      <c r="C42" s="11">
        <v>1000</v>
      </c>
      <c r="D42"/>
      <c r="F42" s="26"/>
      <c r="G42"/>
      <c r="IV42"/>
    </row>
    <row r="43" spans="1:256" s="12" customFormat="1" ht="29.25">
      <c r="A43" s="6">
        <v>14</v>
      </c>
      <c r="B43" s="25" t="s">
        <v>30</v>
      </c>
      <c r="C43" s="11">
        <v>10000</v>
      </c>
      <c r="D43"/>
      <c r="IV43"/>
    </row>
    <row r="44" spans="1:256" s="12" customFormat="1" ht="29.25">
      <c r="A44" s="6">
        <v>15</v>
      </c>
      <c r="B44" s="25" t="s">
        <v>31</v>
      </c>
      <c r="C44" s="11">
        <v>9001.53</v>
      </c>
      <c r="D44"/>
      <c r="IV44"/>
    </row>
    <row r="45" spans="1:256" s="12" customFormat="1" ht="15">
      <c r="A45" s="27"/>
      <c r="B45" s="28" t="s">
        <v>32</v>
      </c>
      <c r="C45" s="29">
        <f>SUM(C16:C44)</f>
        <v>112636.33000000002</v>
      </c>
      <c r="D45"/>
      <c r="IV45"/>
    </row>
    <row r="46" spans="1:256" s="12" customFormat="1" ht="15">
      <c r="A46" s="30"/>
      <c r="B46" s="31"/>
      <c r="C46" s="32"/>
      <c r="D46"/>
      <c r="IV46"/>
    </row>
    <row r="47" spans="1:256" s="12" customFormat="1" ht="15">
      <c r="A47" s="1"/>
      <c r="B47" s="33"/>
      <c r="C47" s="2"/>
      <c r="D47"/>
      <c r="E47" s="34"/>
      <c r="F47" s="33"/>
      <c r="IV47"/>
    </row>
    <row r="48" spans="1:256" s="12" customFormat="1" ht="15">
      <c r="A48" s="1"/>
      <c r="C48" s="2"/>
      <c r="D48"/>
      <c r="E48" s="34"/>
      <c r="IV48"/>
    </row>
    <row r="49" spans="1:256" s="12" customFormat="1" ht="15">
      <c r="A49" s="1"/>
      <c r="C49" s="34"/>
      <c r="IV49"/>
    </row>
    <row r="50" spans="1:256" s="12" customFormat="1" ht="15">
      <c r="A50" s="1"/>
      <c r="C50" s="34"/>
      <c r="IV50"/>
    </row>
    <row r="51" spans="1:256" s="12" customFormat="1" ht="15">
      <c r="A51" s="1"/>
      <c r="C51" s="34"/>
      <c r="IV51"/>
    </row>
    <row r="52" spans="1:256" s="12" customFormat="1" ht="15">
      <c r="A52" s="1"/>
      <c r="C52" s="34"/>
      <c r="IV52"/>
    </row>
    <row r="53" spans="1:256" s="12" customFormat="1" ht="15">
      <c r="A53" s="1"/>
      <c r="C53" s="34"/>
      <c r="IV53"/>
    </row>
    <row r="54" spans="1:256" s="12" customFormat="1" ht="15">
      <c r="A54" s="1"/>
      <c r="C54" s="34"/>
      <c r="IV54"/>
    </row>
    <row r="55" spans="1:256" s="12" customFormat="1" ht="15">
      <c r="A55" s="1"/>
      <c r="C55"/>
      <c r="IV55"/>
    </row>
    <row r="56" spans="1:256" s="12" customFormat="1" ht="15">
      <c r="A56" s="1"/>
      <c r="C56"/>
      <c r="IV56"/>
    </row>
    <row r="57" spans="1:256" s="12" customFormat="1" ht="15">
      <c r="A57" s="1"/>
      <c r="C57" s="34"/>
      <c r="IV57"/>
    </row>
    <row r="58" spans="1:256" s="12" customFormat="1" ht="15">
      <c r="A58" s="1"/>
      <c r="C58" s="34"/>
      <c r="IV58"/>
    </row>
    <row r="59" spans="1:256" s="12" customFormat="1" ht="15">
      <c r="A59" s="1"/>
      <c r="C59" s="34"/>
      <c r="IV59"/>
    </row>
    <row r="60" spans="1:256" s="12" customFormat="1" ht="15">
      <c r="A60" s="1"/>
      <c r="C60" s="34"/>
      <c r="IV60"/>
    </row>
    <row r="61" spans="1:256" s="12" customFormat="1" ht="15">
      <c r="A61" s="1"/>
      <c r="C61" s="34"/>
      <c r="IV61"/>
    </row>
    <row r="62" spans="1:256" s="12" customFormat="1" ht="15">
      <c r="A62" s="1"/>
      <c r="C62" s="34"/>
      <c r="IV62"/>
    </row>
    <row r="63" spans="1:256" s="12" customFormat="1" ht="15">
      <c r="A63" s="1"/>
      <c r="C63" s="34"/>
      <c r="IV63"/>
    </row>
    <row r="64" spans="1:256" s="12" customFormat="1" ht="15">
      <c r="A64" s="1"/>
      <c r="C64" s="34"/>
      <c r="IV64"/>
    </row>
    <row r="65" spans="1:256" s="12" customFormat="1" ht="15">
      <c r="A65" s="1"/>
      <c r="C65" s="34"/>
      <c r="IV65"/>
    </row>
    <row r="66" spans="1:256" s="12" customFormat="1" ht="15">
      <c r="A66" s="1"/>
      <c r="C66" s="34"/>
      <c r="IV66"/>
    </row>
    <row r="67" spans="1:256" s="12" customFormat="1" ht="15">
      <c r="A67" s="1"/>
      <c r="C67" s="34"/>
      <c r="IV67"/>
    </row>
    <row r="68" spans="1:256" s="12" customFormat="1" ht="15">
      <c r="A68" s="1"/>
      <c r="C68" s="34"/>
      <c r="IV68"/>
    </row>
    <row r="69" spans="1:256" s="12" customFormat="1" ht="15">
      <c r="A69" s="1"/>
      <c r="C69" s="34"/>
      <c r="IV69"/>
    </row>
    <row r="70" spans="1:256" s="9" customFormat="1" ht="15">
      <c r="A70" s="1"/>
      <c r="C70" s="35"/>
      <c r="IV70"/>
    </row>
    <row r="71" spans="1:256" s="9" customFormat="1" ht="15">
      <c r="A71" s="1"/>
      <c r="C71" s="35"/>
      <c r="IV71"/>
    </row>
    <row r="72" spans="1:256" s="9" customFormat="1" ht="15">
      <c r="A72" s="1"/>
      <c r="C72" s="35"/>
      <c r="IV72"/>
    </row>
    <row r="73" spans="1:256" s="9" customFormat="1" ht="15">
      <c r="A73" s="1"/>
      <c r="C73" s="35"/>
      <c r="IV73"/>
    </row>
  </sheetData>
  <mergeCells count="2">
    <mergeCell ref="A17:A23"/>
    <mergeCell ref="A25:A33"/>
  </mergeCells>
  <printOptions/>
  <pageMargins left="0.7875" right="0.7875" top="0.39375" bottom="0.39375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2010-02-10T14:15:16Z</cp:lastPrinted>
  <dcterms:created xsi:type="dcterms:W3CDTF">2010-02-04T08:41:36Z</dcterms:created>
  <cp:category/>
  <cp:version/>
  <cp:contentType/>
  <cp:contentStatus/>
</cp:coreProperties>
</file>