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<sst xmlns="http://schemas.openxmlformats.org/spreadsheetml/2006/main" count="32" uniqueCount="30">
  <si>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PRZESUNIĘCIA WYDATKÓW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</si>
  <si>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</si>
  <si>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</si>
  <si>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</si>
  <si>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</si>
  <si>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</si>
  <si>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</si>
  <si>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</si>
  <si>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</si>
  <si>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</si>
  <si>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Plan ogółem  po zmianach</t>
  </si>
  <si>
    <t>Przesunięcia wydatków</t>
  </si>
  <si>
    <t>Administracja publiczna/ Urzędy Gmin</t>
  </si>
  <si>
    <t>Zał. Nr 3</t>
  </si>
  <si>
    <t>Oświata i wychowanie/Szkoły Podstawowe</t>
  </si>
  <si>
    <t>Przesunięcie środków na pokrycie kosztów utrzymania boisk szkolnych przy szkołach podstawowych</t>
  </si>
  <si>
    <t>Bezpieczeństwo publiczne i ochrona p.poż./ Komenda Powiatowa Policji</t>
  </si>
  <si>
    <t xml:space="preserve">Bezpieczenstwo publiczne i ochrona p.poż. </t>
  </si>
  <si>
    <t>Przesunięcie środków na wniosek Komendanta Policji w Gostyninie na sfinansowanie dodatkowych patroli policyjnych na terenie gminy.</t>
  </si>
  <si>
    <t>Transport i łączność/ Drogi publiczne gminne</t>
  </si>
  <si>
    <t>Pomoc społeczna/ Świadczenia rodzinne</t>
  </si>
  <si>
    <t>Przesunięcie środków na zakup usług telefonii stacjonarnej</t>
  </si>
  <si>
    <t>Przesunięcie środków na zakup usług dotyczących utrzymania publicznych dróg gminnych</t>
  </si>
  <si>
    <t>Rolnictwo i łowiectwo/Infrastruktura wodociągowa i sanitacyjna wsi</t>
  </si>
  <si>
    <t>010</t>
  </si>
  <si>
    <t>01010</t>
  </si>
  <si>
    <t>Gospodarka komunalna i ochrona środowiska/Gospodarka ściekowa i ochrona wód</t>
  </si>
  <si>
    <t>Przesunięcie środków -zastosowanie klasyfikacji odpowiadającej wydatkom</t>
  </si>
  <si>
    <t>do Uchwały Rady Gminy Gostynin Nr 52/12/2007</t>
  </si>
  <si>
    <t>z dnia    25  września 2007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</si>
</sst>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2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fill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right" vertical="center"/>
    </xf>
    <xf numFmtId="164" fontId="1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44" fontId="3" fillId="0" borderId="0" xfId="6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3">
      <selection activeCell="E15" sqref="E15"/>
    </sheetView>
  </sheetViews>
  <sheetFormatPr defaultColWidth="11.57421875" defaultRowHeight="12.75"/>
  <cols>
    <col min="1" max="1" width="20.00390625" style="1" customWidth="1"/>
    <col min="2" max="2" width="9.28125" style="1" customWidth="1"/>
    <col min="3" max="4" width="11.57421875" style="1" customWidth="1"/>
    <col min="5" max="5" width="15.7109375" style="1" customWidth="1"/>
    <col min="6" max="6" width="12.851562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2:8" ht="12">
      <c r="B1" s="2" t="s">
        <v>0</v>
      </c>
      <c r="H1" s="1" t="s">
        <v>13</v>
      </c>
    </row>
    <row r="2" spans="2:8" ht="12">
      <c r="B2" s="2"/>
      <c r="H2" s="1" t="s">
        <v>28</v>
      </c>
    </row>
    <row r="3" ht="12" hidden="1">
      <c r="B3" s="2"/>
    </row>
    <row r="4" spans="2:8" ht="12">
      <c r="B4" s="2"/>
      <c r="H4" s="1" t="s">
        <v>29</v>
      </c>
    </row>
    <row r="5" ht="2.25" customHeight="1"/>
    <row r="6" spans="1:9" ht="12.75" thickBot="1">
      <c r="A6" s="3" t="s">
        <v>1</v>
      </c>
      <c r="B6" s="3" t="s">
        <v>2</v>
      </c>
      <c r="C6" s="4" t="s">
        <v>3</v>
      </c>
      <c r="D6" s="4" t="s">
        <v>4</v>
      </c>
      <c r="E6" s="5" t="s">
        <v>5</v>
      </c>
      <c r="F6" s="4" t="s">
        <v>6</v>
      </c>
      <c r="G6" s="4" t="s">
        <v>7</v>
      </c>
      <c r="H6" s="3" t="s">
        <v>8</v>
      </c>
      <c r="I6" s="4" t="s">
        <v>9</v>
      </c>
    </row>
    <row r="7" spans="1:9" ht="24">
      <c r="A7" s="6" t="s">
        <v>12</v>
      </c>
      <c r="B7" s="7">
        <v>750</v>
      </c>
      <c r="C7" s="7">
        <v>75023</v>
      </c>
      <c r="D7" s="7">
        <v>4300</v>
      </c>
      <c r="E7" s="8">
        <v>166800</v>
      </c>
      <c r="F7" s="8">
        <v>39093.28</v>
      </c>
      <c r="G7" s="8"/>
      <c r="H7" s="9">
        <f>E7+G7-F7</f>
        <v>127706.72</v>
      </c>
      <c r="I7" s="26" t="s">
        <v>15</v>
      </c>
    </row>
    <row r="8" spans="1:9" ht="37.5" customHeight="1" thickBot="1">
      <c r="A8" s="10" t="s">
        <v>14</v>
      </c>
      <c r="B8" s="11">
        <v>801</v>
      </c>
      <c r="C8" s="11">
        <v>80101</v>
      </c>
      <c r="D8" s="11">
        <v>4300</v>
      </c>
      <c r="E8" s="12">
        <v>300000</v>
      </c>
      <c r="F8" s="12">
        <v>0</v>
      </c>
      <c r="G8" s="12">
        <v>39093.28</v>
      </c>
      <c r="H8" s="13">
        <f>E8-F8+G8</f>
        <v>339093.28</v>
      </c>
      <c r="I8" s="27"/>
    </row>
    <row r="9" spans="1:9" ht="48">
      <c r="A9" s="6" t="s">
        <v>16</v>
      </c>
      <c r="B9" s="7">
        <v>754</v>
      </c>
      <c r="C9" s="7">
        <v>75404</v>
      </c>
      <c r="D9" s="7">
        <v>3000</v>
      </c>
      <c r="E9" s="8">
        <v>15000</v>
      </c>
      <c r="F9" s="8">
        <v>0</v>
      </c>
      <c r="G9" s="8">
        <v>1500</v>
      </c>
      <c r="H9" s="9">
        <f aca="true" t="shared" si="0" ref="H9:H16">E9+G9-F9</f>
        <v>16500</v>
      </c>
      <c r="I9" s="26" t="s">
        <v>18</v>
      </c>
    </row>
    <row r="10" spans="1:9" ht="30.75" customHeight="1" thickBot="1">
      <c r="A10" s="14" t="s">
        <v>17</v>
      </c>
      <c r="B10" s="11">
        <v>754</v>
      </c>
      <c r="C10" s="11">
        <v>75414</v>
      </c>
      <c r="D10" s="11">
        <v>4210</v>
      </c>
      <c r="E10" s="12">
        <v>8800</v>
      </c>
      <c r="F10" s="12">
        <v>1500</v>
      </c>
      <c r="G10" s="12"/>
      <c r="H10" s="13">
        <f t="shared" si="0"/>
        <v>7300</v>
      </c>
      <c r="I10" s="27"/>
    </row>
    <row r="11" spans="1:9" ht="33.75" customHeight="1">
      <c r="A11" s="6" t="s">
        <v>19</v>
      </c>
      <c r="B11" s="7">
        <v>600</v>
      </c>
      <c r="C11" s="7">
        <v>60016</v>
      </c>
      <c r="D11" s="7">
        <v>4300</v>
      </c>
      <c r="E11" s="8">
        <v>350000</v>
      </c>
      <c r="F11" s="8"/>
      <c r="G11" s="8">
        <v>300000</v>
      </c>
      <c r="H11" s="9">
        <f t="shared" si="0"/>
        <v>650000</v>
      </c>
      <c r="I11" s="26" t="s">
        <v>22</v>
      </c>
    </row>
    <row r="12" spans="1:9" ht="25.5" customHeight="1" thickBot="1">
      <c r="A12" s="14" t="s">
        <v>19</v>
      </c>
      <c r="B12" s="11">
        <v>600</v>
      </c>
      <c r="C12" s="11">
        <v>60016</v>
      </c>
      <c r="D12" s="11">
        <v>6050</v>
      </c>
      <c r="E12" s="12">
        <v>1143989</v>
      </c>
      <c r="F12" s="12">
        <v>300000</v>
      </c>
      <c r="G12" s="12"/>
      <c r="H12" s="13">
        <f t="shared" si="0"/>
        <v>843989</v>
      </c>
      <c r="I12" s="27"/>
    </row>
    <row r="13" spans="1:9" ht="32.25" customHeight="1">
      <c r="A13" s="6" t="s">
        <v>20</v>
      </c>
      <c r="B13" s="7">
        <v>852</v>
      </c>
      <c r="C13" s="7">
        <v>85212</v>
      </c>
      <c r="D13" s="7">
        <v>4300</v>
      </c>
      <c r="E13" s="8">
        <v>26674</v>
      </c>
      <c r="F13" s="8">
        <v>300</v>
      </c>
      <c r="G13" s="8"/>
      <c r="H13" s="9">
        <f t="shared" si="0"/>
        <v>26374</v>
      </c>
      <c r="I13" s="26" t="s">
        <v>21</v>
      </c>
    </row>
    <row r="14" spans="1:9" ht="24" customHeight="1" thickBot="1">
      <c r="A14" s="15" t="s">
        <v>20</v>
      </c>
      <c r="B14" s="16">
        <v>852</v>
      </c>
      <c r="C14" s="16">
        <v>85212</v>
      </c>
      <c r="D14" s="16">
        <v>4370</v>
      </c>
      <c r="E14" s="17">
        <v>0</v>
      </c>
      <c r="F14" s="17"/>
      <c r="G14" s="17">
        <v>300</v>
      </c>
      <c r="H14" s="18">
        <f t="shared" si="0"/>
        <v>300</v>
      </c>
      <c r="I14" s="28"/>
    </row>
    <row r="15" spans="1:9" ht="48">
      <c r="A15" s="6" t="s">
        <v>23</v>
      </c>
      <c r="B15" s="19" t="s">
        <v>24</v>
      </c>
      <c r="C15" s="19" t="s">
        <v>25</v>
      </c>
      <c r="D15" s="7">
        <v>6050</v>
      </c>
      <c r="E15" s="8">
        <v>1695870</v>
      </c>
      <c r="F15" s="8">
        <v>995748</v>
      </c>
      <c r="G15" s="8"/>
      <c r="H15" s="9">
        <f t="shared" si="0"/>
        <v>700122</v>
      </c>
      <c r="I15" s="26" t="s">
        <v>27</v>
      </c>
    </row>
    <row r="16" spans="1:9" ht="47.25" customHeight="1" thickBot="1">
      <c r="A16" s="14" t="s">
        <v>26</v>
      </c>
      <c r="B16" s="20">
        <v>900</v>
      </c>
      <c r="C16" s="20">
        <v>90001</v>
      </c>
      <c r="D16" s="11">
        <v>6050</v>
      </c>
      <c r="E16" s="12">
        <v>20139</v>
      </c>
      <c r="F16" s="12"/>
      <c r="G16" s="12">
        <v>995748</v>
      </c>
      <c r="H16" s="13">
        <f t="shared" si="0"/>
        <v>1015887</v>
      </c>
      <c r="I16" s="27"/>
    </row>
    <row r="17" spans="1:9" ht="24.75" thickBot="1">
      <c r="A17" s="10" t="s">
        <v>10</v>
      </c>
      <c r="B17" s="21"/>
      <c r="C17" s="21"/>
      <c r="D17" s="21"/>
      <c r="E17" s="22">
        <v>24734670.57</v>
      </c>
      <c r="F17" s="22">
        <f>SUM(F7:F16)</f>
        <v>1336641.28</v>
      </c>
      <c r="G17" s="22">
        <f>SUM(G7:G16)</f>
        <v>1336641.28</v>
      </c>
      <c r="H17" s="22">
        <f>E17-F17+G17</f>
        <v>24734670.57</v>
      </c>
      <c r="I17" s="23"/>
    </row>
    <row r="18" ht="8.25" customHeight="1"/>
    <row r="19" spans="1:5" ht="12.75" customHeight="1">
      <c r="A19" s="1" t="s">
        <v>11</v>
      </c>
      <c r="E19" s="24">
        <f>G17</f>
        <v>1336641.28</v>
      </c>
    </row>
    <row r="20" ht="22.5" customHeight="1">
      <c r="E20" s="25"/>
    </row>
    <row r="21" ht="19.5" customHeight="1">
      <c r="E21" s="25"/>
    </row>
    <row r="22" ht="45.75" customHeight="1"/>
    <row r="23" ht="45.75" customHeight="1"/>
    <row r="24" ht="72.75" customHeight="1"/>
    <row r="25" ht="45.75" customHeight="1"/>
    <row r="26" ht="55.5" customHeight="1"/>
    <row r="27" ht="45.75" customHeight="1"/>
    <row r="28" ht="45.75" customHeight="1"/>
    <row r="29" ht="45.75" customHeight="1"/>
    <row r="30" ht="45.75" customHeight="1"/>
    <row r="31" ht="45.75" customHeight="1"/>
    <row r="32" ht="55.5" customHeight="1"/>
    <row r="33" ht="27.75" customHeight="1"/>
  </sheetData>
  <sheetProtection/>
  <mergeCells count="5">
    <mergeCell ref="I7:I8"/>
    <mergeCell ref="I9:I10"/>
    <mergeCell ref="I13:I14"/>
    <mergeCell ref="I11:I12"/>
    <mergeCell ref="I15:I16"/>
  </mergeCells>
  <printOptions/>
  <pageMargins left="0.7875" right="0.5902777777777778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Grzesiek</cp:lastModifiedBy>
  <cp:lastPrinted>2007-09-27T11:20:28Z</cp:lastPrinted>
  <dcterms:created xsi:type="dcterms:W3CDTF">2006-12-20T09:50:29Z</dcterms:created>
  <dcterms:modified xsi:type="dcterms:W3CDTF">2007-09-27T11:20:32Z</dcterms:modified>
  <cp:category/>
  <cp:version/>
  <cp:contentType/>
  <cp:contentStatus/>
  <cp:revision>20</cp:revision>
</cp:coreProperties>
</file>