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<sst xmlns="http://schemas.openxmlformats.org/spreadsheetml/2006/main" count="24" uniqueCount="21">
  <si>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Załącznik nr 2 do Uchwały Rady Gminy Gostynin Nr 288/XLIV/2006</t>
  </si>
  <si>
    <t>z dnia 14 września 2006 roku</t>
  </si>
  <si>
    <t xml:space="preserve"> </t>
  </si>
  <si>
    <t>ZMIANY W WYDATKACH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</si>
  <si>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</si>
  <si>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</si>
  <si>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</si>
  <si>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</si>
  <si>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</si>
  <si>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</si>
  <si>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</si>
  <si>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</si>
  <si>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</si>
  <si>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Drogi publiczne gminne</t>
  </si>
  <si>
    <t>Zmiana wynikająca z realizacji budżetu</t>
  </si>
  <si>
    <t>Pomoc społeczna</t>
  </si>
  <si>
    <t>Korekta zgodnie z pismem z Urzędu Wojewódzkiego</t>
  </si>
  <si>
    <t>Oświata i wychowanie</t>
  </si>
  <si>
    <t>Dotacja na dofinansowanie przygotowania zawodowego młodocianych pracowników</t>
  </si>
  <si>
    <t>Razem zwiększenia/ zmniejszenia</t>
  </si>
  <si>
    <t>Razem wydatki  po zmianach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</si>
</sst>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8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fill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fill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4" fontId="5" fillId="0" borderId="4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5" fontId="4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19"/>
  <sheetViews>
    <sheetView tabSelected="1" workbookViewId="0" topLeftCell="A1">
      <selection activeCell="H14" sqref="H14"/>
    </sheetView>
  </sheetViews>
  <sheetFormatPr defaultColWidth="12.57421875" defaultRowHeight="12.75"/>
  <cols>
    <col min="1" max="1" width="4.421875" style="0" customWidth="1"/>
    <col min="2" max="2" width="21.140625" style="0" customWidth="1"/>
    <col min="3" max="3" width="8.00390625" style="0" customWidth="1"/>
    <col min="4" max="4" width="9.28125" style="0" customWidth="1"/>
    <col min="5" max="5" width="10.421875" style="0" customWidth="1"/>
    <col min="6" max="6" width="14.8515625" style="0" customWidth="1"/>
    <col min="7" max="7" width="14.421875" style="0" customWidth="1"/>
    <col min="8" max="8" width="13.8515625" style="0" customWidth="1"/>
    <col min="9" max="9" width="14.7109375" style="0" customWidth="1"/>
    <col min="10" max="10" width="14.140625" style="0" customWidth="1"/>
    <col min="11" max="16384" width="11.57421875" style="0" customWidth="1"/>
  </cols>
  <sheetData>
    <row r="2" ht="12.75" hidden="1"/>
    <row r="3" ht="12.75">
      <c r="G3" s="1" t="s">
        <v>0</v>
      </c>
    </row>
    <row r="4" ht="12.75">
      <c r="G4" s="1" t="s">
        <v>1</v>
      </c>
    </row>
    <row r="5" ht="12.75">
      <c r="G5" t="s">
        <v>2</v>
      </c>
    </row>
    <row r="6" ht="12.75" hidden="1"/>
    <row r="7" ht="15">
      <c r="C7" s="2" t="s">
        <v>3</v>
      </c>
    </row>
    <row r="8" ht="15">
      <c r="C8" s="2"/>
    </row>
    <row r="9" ht="12.75" customHeight="1" hidden="1">
      <c r="C9" s="2"/>
    </row>
    <row r="10" ht="12.75" hidden="1">
      <c r="C10" s="2"/>
    </row>
    <row r="12" spans="2:10" ht="26.25">
      <c r="B12" s="3" t="s">
        <v>4</v>
      </c>
      <c r="C12" s="3" t="s">
        <v>5</v>
      </c>
      <c r="D12" s="4" t="s">
        <v>6</v>
      </c>
      <c r="E12" s="4" t="s">
        <v>7</v>
      </c>
      <c r="F12" s="5" t="s">
        <v>8</v>
      </c>
      <c r="G12" s="4" t="s">
        <v>9</v>
      </c>
      <c r="H12" s="4" t="s">
        <v>10</v>
      </c>
      <c r="I12" s="3" t="s">
        <v>11</v>
      </c>
      <c r="J12" s="4" t="s">
        <v>12</v>
      </c>
    </row>
    <row r="13" spans="2:10" ht="21.75">
      <c r="B13" s="6" t="s">
        <v>13</v>
      </c>
      <c r="C13" s="7">
        <v>600</v>
      </c>
      <c r="D13" s="8">
        <v>60016</v>
      </c>
      <c r="E13" s="8">
        <v>4270</v>
      </c>
      <c r="F13" s="9">
        <v>338000</v>
      </c>
      <c r="G13" s="10"/>
      <c r="H13" s="10">
        <v>104900</v>
      </c>
      <c r="I13" s="11">
        <f>F13+H13-G13</f>
        <v>442900</v>
      </c>
      <c r="J13" s="11" t="s">
        <v>14</v>
      </c>
    </row>
    <row r="14" spans="2:10" ht="21.75">
      <c r="B14" s="12"/>
      <c r="C14" s="7">
        <v>600</v>
      </c>
      <c r="D14" s="8">
        <v>60016</v>
      </c>
      <c r="E14" s="8">
        <v>4300</v>
      </c>
      <c r="F14" s="9">
        <v>216000</v>
      </c>
      <c r="G14" s="10"/>
      <c r="H14" s="10">
        <v>100000</v>
      </c>
      <c r="I14" s="11">
        <f>F14+H14-G14</f>
        <v>316000</v>
      </c>
      <c r="J14" s="11" t="s">
        <v>14</v>
      </c>
    </row>
    <row r="15" spans="2:10" ht="21.75">
      <c r="B15" s="6" t="s">
        <v>15</v>
      </c>
      <c r="C15" s="8">
        <v>852</v>
      </c>
      <c r="D15" s="13">
        <v>85214</v>
      </c>
      <c r="E15" s="14">
        <v>3110</v>
      </c>
      <c r="F15" s="15">
        <v>1607000</v>
      </c>
      <c r="G15" s="16">
        <v>200000</v>
      </c>
      <c r="H15" s="16"/>
      <c r="I15" s="15">
        <f>F15-G15+H15</f>
        <v>1407000</v>
      </c>
      <c r="J15" s="11" t="s">
        <v>14</v>
      </c>
    </row>
    <row r="16" spans="2:10" ht="32.25">
      <c r="B16" s="6"/>
      <c r="C16" s="8">
        <v>852</v>
      </c>
      <c r="D16" s="13">
        <v>85295</v>
      </c>
      <c r="E16" s="14">
        <v>4220</v>
      </c>
      <c r="F16" s="15">
        <v>868475</v>
      </c>
      <c r="G16" s="16">
        <v>290000</v>
      </c>
      <c r="H16" s="16"/>
      <c r="I16" s="15">
        <f>F16-G16</f>
        <v>578475</v>
      </c>
      <c r="J16" s="17" t="s">
        <v>16</v>
      </c>
    </row>
    <row r="17" spans="2:10" ht="63.75">
      <c r="B17" s="18" t="s">
        <v>17</v>
      </c>
      <c r="C17" s="8">
        <v>801</v>
      </c>
      <c r="D17" s="13">
        <v>80195</v>
      </c>
      <c r="E17" s="14">
        <v>3020</v>
      </c>
      <c r="F17" s="15">
        <v>28000</v>
      </c>
      <c r="G17" s="16"/>
      <c r="H17" s="16">
        <v>9174</v>
      </c>
      <c r="I17" s="15">
        <f>F17-G17+H17</f>
        <v>37174</v>
      </c>
      <c r="J17" s="17" t="s">
        <v>18</v>
      </c>
    </row>
    <row r="18" spans="2:10" ht="30.75" customHeight="1">
      <c r="B18" s="18" t="s">
        <v>19</v>
      </c>
      <c r="C18" s="19"/>
      <c r="D18" s="19"/>
      <c r="E18" s="19"/>
      <c r="F18" s="20"/>
      <c r="G18" s="21">
        <f>G16+G15</f>
        <v>490000</v>
      </c>
      <c r="H18" s="21">
        <f>H17+H14+H13</f>
        <v>214074</v>
      </c>
      <c r="I18" s="20"/>
      <c r="J18" s="22"/>
    </row>
    <row r="19" spans="2:10" ht="42" customHeight="1">
      <c r="B19" s="23" t="s">
        <v>20</v>
      </c>
      <c r="C19" s="24"/>
      <c r="D19" s="24"/>
      <c r="E19" s="24"/>
      <c r="F19" s="25">
        <v>23678377</v>
      </c>
      <c r="G19" s="26" t="s">
        <v>2</v>
      </c>
      <c r="H19" s="27"/>
      <c r="I19" s="27">
        <f>F19-G18+H18</f>
        <v>23402451</v>
      </c>
      <c r="J19" s="24"/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Dryńkowska</cp:lastModifiedBy>
  <cp:lastPrinted>2006-08-23T13:32:03Z</cp:lastPrinted>
  <dcterms:created xsi:type="dcterms:W3CDTF">2006-04-20T08:03:03Z</dcterms:created>
  <dcterms:modified xsi:type="dcterms:W3CDTF">2006-05-04T06:40:57Z</dcterms:modified>
  <cp:category/>
  <cp:version/>
  <cp:contentType/>
  <cp:contentStatus/>
  <cp:revision>10</cp:revision>
</cp:coreProperties>
</file>